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ortal\cra_195\doc\"/>
    </mc:Choice>
  </mc:AlternateContent>
  <xr:revisionPtr revIDLastSave="0" documentId="13_ncr:1_{8FC19984-E71E-4887-B4FA-E31044C6DC8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MSP Import Plan" sheetId="1" r:id="rId1"/>
    <sheet name="راهنما" sheetId="2" r:id="rId2"/>
  </sheets>
  <definedNames>
    <definedName name="_xlnm._FilterDatabase" localSheetId="0" hidden="1">'MSP Import Plan'!$A$1:$J$60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2" i="1"/>
</calcChain>
</file>

<file path=xl/sharedStrings.xml><?xml version="1.0" encoding="utf-8"?>
<sst xmlns="http://schemas.openxmlformats.org/spreadsheetml/2006/main" count="478" uniqueCount="294">
  <si>
    <t>ID</t>
  </si>
  <si>
    <t>WBS</t>
  </si>
  <si>
    <t>Task Name</t>
  </si>
  <si>
    <t>Duration (days)</t>
  </si>
  <si>
    <t>Start</t>
  </si>
  <si>
    <t>Finish</t>
  </si>
  <si>
    <t>Predecessor</t>
  </si>
  <si>
    <t>Resource</t>
  </si>
  <si>
    <t>Deliverable</t>
  </si>
  <si>
    <t>Milestone</t>
  </si>
  <si>
    <t>Weight %</t>
  </si>
  <si>
    <t>Planned Progress %</t>
  </si>
  <si>
    <t>Actual Progress %</t>
  </si>
  <si>
    <t>Variance %</t>
  </si>
  <si>
    <t>Status</t>
  </si>
  <si>
    <t>Progress Evidence</t>
  </si>
  <si>
    <t>1</t>
  </si>
  <si>
    <t>فاز شناخت و تحلیل AS-IS</t>
  </si>
  <si>
    <t>تحلیلگر / بهره‌بردار</t>
  </si>
  <si>
    <t>فاز شناخت</t>
  </si>
  <si>
    <t>Yes</t>
  </si>
  <si>
    <t>شروع نشده</t>
  </si>
  <si>
    <t>جمع‌بندی پیشرفت فاز</t>
  </si>
  <si>
    <t>1.1</t>
  </si>
  <si>
    <t>بررسی سامانه موجود و مستندات</t>
  </si>
  <si>
    <t>تحلیلگر سیستم</t>
  </si>
  <si>
    <t>گزارش شناخت سامانه</t>
  </si>
  <si>
    <t>No</t>
  </si>
  <si>
    <t>تکمیل‌شده</t>
  </si>
  <si>
    <t>بررسی سامانه و مستندات</t>
  </si>
  <si>
    <t>1.2</t>
  </si>
  <si>
    <t>بررسی فرآیند ثبت درخواست/شکایت</t>
  </si>
  <si>
    <t>2</t>
  </si>
  <si>
    <t>فرآیند AS-IS ثبت</t>
  </si>
  <si>
    <t>فرآیند ثبت AS-IS</t>
  </si>
  <si>
    <t>1.3</t>
  </si>
  <si>
    <t>بررسی فرآیند رسیدگی و پاسخگویی</t>
  </si>
  <si>
    <t>3</t>
  </si>
  <si>
    <t>فرآیند AS-IS پاسخگویی</t>
  </si>
  <si>
    <t>فرآیند پاسخگویی AS-IS</t>
  </si>
  <si>
    <t>1.4</t>
  </si>
  <si>
    <t>تحلیل نقش‌ها و بازیگران فرآیند</t>
  </si>
  <si>
    <t>4</t>
  </si>
  <si>
    <t>Actor/Role Matrix</t>
  </si>
  <si>
    <t>در حال انجام</t>
  </si>
  <si>
    <t>Role/Actor Matrix</t>
  </si>
  <si>
    <t>1.5</t>
  </si>
  <si>
    <t>تحلیل SLA و مسیرهای ارجاع</t>
  </si>
  <si>
    <t>SLA/Routing AS-IS</t>
  </si>
  <si>
    <t>SLA/Routing Analysis</t>
  </si>
  <si>
    <t>1.6</t>
  </si>
  <si>
    <t>جلسات تکمیلی با بهره‌بردار و جمع‌بندی AS-IS</t>
  </si>
  <si>
    <t>5,6</t>
  </si>
  <si>
    <t>سند AS-IS تأییدشده</t>
  </si>
  <si>
    <t>جمع‌بندی AS-IS</t>
  </si>
  <si>
    <t>1.7</t>
  </si>
  <si>
    <t>تأیید فاز شناخت</t>
  </si>
  <si>
    <t>7</t>
  </si>
  <si>
    <t>بهره‌بردار</t>
  </si>
  <si>
    <t>تأییدیه فاز AS-IS</t>
  </si>
  <si>
    <t>فاز تحلیل نیازمندی‌ها</t>
  </si>
  <si>
    <t>8</t>
  </si>
  <si>
    <t>فاز نیازمندی</t>
  </si>
  <si>
    <t>2.1</t>
  </si>
  <si>
    <t>استخراج نیازمندی‌های کسب‌وکار</t>
  </si>
  <si>
    <t>Business Requirements</t>
  </si>
  <si>
    <t>2.2</t>
  </si>
  <si>
    <t>تحلیل نیازمندی‌های کاربر و UX</t>
  </si>
  <si>
    <t>10</t>
  </si>
  <si>
    <t>تحلیلگر / UX</t>
  </si>
  <si>
    <t>User Requirements</t>
  </si>
  <si>
    <t>User Requirements / UX</t>
  </si>
  <si>
    <t>2.3</t>
  </si>
  <si>
    <t>تحلیل Taxonomy و دسته‌بندی موضوعات</t>
  </si>
  <si>
    <t>Taxonomy</t>
  </si>
  <si>
    <t>2.4</t>
  </si>
  <si>
    <t>تحلیل فرم‌ها و ورودی‌های موردنیاز خدمات</t>
  </si>
  <si>
    <t>12</t>
  </si>
  <si>
    <t>Field/Service Matrix</t>
  </si>
  <si>
    <t>Service/Field Matrix</t>
  </si>
  <si>
    <t>2.5</t>
  </si>
  <si>
    <t>تحلیل Complaint Builder</t>
  </si>
  <si>
    <t>13</t>
  </si>
  <si>
    <t>URS Complaint Builder</t>
  </si>
  <si>
    <t>2.6</t>
  </si>
  <si>
    <t>تحلیل Workflow و Routing</t>
  </si>
  <si>
    <t>Workflow/Routing Matrix</t>
  </si>
  <si>
    <t>2.7</t>
  </si>
  <si>
    <t>تحلیل SLA و Notification</t>
  </si>
  <si>
    <t>15</t>
  </si>
  <si>
    <t>SLA/Notification Rules</t>
  </si>
  <si>
    <t>عقب از برنامه</t>
  </si>
  <si>
    <t>2.8</t>
  </si>
  <si>
    <t>تدوین URS جامع</t>
  </si>
  <si>
    <t>11,14,16</t>
  </si>
  <si>
    <t>URS</t>
  </si>
  <si>
    <t>URS جامع</t>
  </si>
  <si>
    <t>2.9</t>
  </si>
  <si>
    <t>بازبینی و اصلاح URS با بهره‌بردار</t>
  </si>
  <si>
    <t>17</t>
  </si>
  <si>
    <t>URS اصلاح‌شده</t>
  </si>
  <si>
    <t>بازبینی با بهره‌بردار</t>
  </si>
  <si>
    <t>2.10</t>
  </si>
  <si>
    <t>تأیید نهایی نیازمندی‌ها</t>
  </si>
  <si>
    <t>18</t>
  </si>
  <si>
    <t>URS Approved</t>
  </si>
  <si>
    <t>فاز طراحی TO-BE</t>
  </si>
  <si>
    <t>19</t>
  </si>
  <si>
    <t>تحلیلگر / UX / فنی</t>
  </si>
  <si>
    <t>فاز طراحی</t>
  </si>
  <si>
    <t>3.1</t>
  </si>
  <si>
    <t>طراحی فرآیندهای TO-BE</t>
  </si>
  <si>
    <t>TO-BE Process</t>
  </si>
  <si>
    <t>3.2</t>
  </si>
  <si>
    <t>تدوین BPMN فرآیندهای اصلی</t>
  </si>
  <si>
    <t>21</t>
  </si>
  <si>
    <t>BPMN</t>
  </si>
  <si>
    <t>3.3</t>
  </si>
  <si>
    <t>طراحی مدل مفهومی سامانه</t>
  </si>
  <si>
    <t>تحلیلگر / معمار</t>
  </si>
  <si>
    <t>Conceptual Model</t>
  </si>
  <si>
    <t>3.4</t>
  </si>
  <si>
    <t>طراحی معماری ماژولار کسب‌وکار</t>
  </si>
  <si>
    <t>23</t>
  </si>
  <si>
    <t>معمار / تحلیلگر</t>
  </si>
  <si>
    <t>Logical Architecture</t>
  </si>
  <si>
    <t>3.5</t>
  </si>
  <si>
    <t>طراحی Routing / SLA / Workflow Rules</t>
  </si>
  <si>
    <t>22,24</t>
  </si>
  <si>
    <t>Rule Matrix</t>
  </si>
  <si>
    <t>3.6</t>
  </si>
  <si>
    <t>تأیید طراحی TO-BE</t>
  </si>
  <si>
    <t>25</t>
  </si>
  <si>
    <t>TO-BE Approved</t>
  </si>
  <si>
    <t>فاز UX/UI</t>
  </si>
  <si>
    <t>26</t>
  </si>
  <si>
    <t>UX/UI</t>
  </si>
  <si>
    <t>4.1</t>
  </si>
  <si>
    <t>User Journey و Information Architecture</t>
  </si>
  <si>
    <t>UX</t>
  </si>
  <si>
    <t>User Journey / IA</t>
  </si>
  <si>
    <t>4.2</t>
  </si>
  <si>
    <t>Wireframe درگاه کاربر</t>
  </si>
  <si>
    <t>28</t>
  </si>
  <si>
    <t>Wireframes Client</t>
  </si>
  <si>
    <t>Client Wireframe</t>
  </si>
  <si>
    <t>4.3</t>
  </si>
  <si>
    <t>Wireframe Back Office و کارتابل اپراتور</t>
  </si>
  <si>
    <t>Wireframes Back Office</t>
  </si>
  <si>
    <t>Back Office Wireframe</t>
  </si>
  <si>
    <t>4.4</t>
  </si>
  <si>
    <t>طراحی UI صفحات</t>
  </si>
  <si>
    <t>29,30</t>
  </si>
  <si>
    <t>UI</t>
  </si>
  <si>
    <t>UI Design</t>
  </si>
  <si>
    <t>4.5</t>
  </si>
  <si>
    <t>بازبینی و اصلاح UI با بهره‌بردار</t>
  </si>
  <si>
    <t>31</t>
  </si>
  <si>
    <t>UX/UI / بهره‌بردار</t>
  </si>
  <si>
    <t>UI Revised</t>
  </si>
  <si>
    <t>UI Review</t>
  </si>
  <si>
    <t>4.6</t>
  </si>
  <si>
    <t>تأیید نهایی UX/UI</t>
  </si>
  <si>
    <t>32</t>
  </si>
  <si>
    <t>UI Approved</t>
  </si>
  <si>
    <t>5</t>
  </si>
  <si>
    <t>فاز طراحی فنی</t>
  </si>
  <si>
    <t>تیم فنی</t>
  </si>
  <si>
    <t>5.1</t>
  </si>
  <si>
    <t>طراحی معماری فنی</t>
  </si>
  <si>
    <t>معمار نرم‌افزار</t>
  </si>
  <si>
    <t>Technical Architecture</t>
  </si>
  <si>
    <t>طراحی اولیه معماری فنی</t>
  </si>
  <si>
    <t>5.2</t>
  </si>
  <si>
    <t>طراحی مدل داده</t>
  </si>
  <si>
    <t>35</t>
  </si>
  <si>
    <t>معمار / DBA</t>
  </si>
  <si>
    <t>Data Model</t>
  </si>
  <si>
    <t>5.3</t>
  </si>
  <si>
    <t>تعریف API و Integrationها</t>
  </si>
  <si>
    <t>Backend / Integration</t>
  </si>
  <si>
    <t>API Specification</t>
  </si>
  <si>
    <t>5.4</t>
  </si>
  <si>
    <t>تدوین Technical Specification</t>
  </si>
  <si>
    <t>36,37</t>
  </si>
  <si>
    <t>Technical Spec</t>
  </si>
  <si>
    <t>5.5</t>
  </si>
  <si>
    <t>تأیید طراحی فنی</t>
  </si>
  <si>
    <t>38</t>
  </si>
  <si>
    <t>معماری / بهره‌بردار</t>
  </si>
  <si>
    <t>Technical Design Approved</t>
  </si>
  <si>
    <t>6</t>
  </si>
  <si>
    <t>فاز توسعه</t>
  </si>
  <si>
    <t>33,39</t>
  </si>
  <si>
    <t>تیم توسعه</t>
  </si>
  <si>
    <t>نسخه توسعه</t>
  </si>
  <si>
    <t>6.1</t>
  </si>
  <si>
    <t>توسعه Client Portal</t>
  </si>
  <si>
    <t>Frontend</t>
  </si>
  <si>
    <t>Client Portal</t>
  </si>
  <si>
    <t>6.2</t>
  </si>
  <si>
    <t>توسعه Back Office</t>
  </si>
  <si>
    <t>Frontend/Backend</t>
  </si>
  <si>
    <t>Back Office</t>
  </si>
  <si>
    <t>6.3</t>
  </si>
  <si>
    <t>توسعه Complaint Builder</t>
  </si>
  <si>
    <t>39</t>
  </si>
  <si>
    <t>Backend/Frontend</t>
  </si>
  <si>
    <t>Complaint Builder</t>
  </si>
  <si>
    <t>6.4</t>
  </si>
  <si>
    <t>توسعه Workflow / Routing / SLA</t>
  </si>
  <si>
    <t>Backend</t>
  </si>
  <si>
    <t>Workflow Services</t>
  </si>
  <si>
    <t>6.5</t>
  </si>
  <si>
    <t>توسعه Notification و Audit Trail</t>
  </si>
  <si>
    <t>Notification/Audit</t>
  </si>
  <si>
    <t>6.6</t>
  </si>
  <si>
    <t>Integration و تست یکپارچگی</t>
  </si>
  <si>
    <t>41,42,43,44,45</t>
  </si>
  <si>
    <t>Integrated Build</t>
  </si>
  <si>
    <t>6.7</t>
  </si>
  <si>
    <t>تحویل نسخه برای تست</t>
  </si>
  <si>
    <t>46</t>
  </si>
  <si>
    <t>تیم فنی / QA</t>
  </si>
  <si>
    <t>Test Release</t>
  </si>
  <si>
    <t>فاز تست و پذیرش</t>
  </si>
  <si>
    <t>47</t>
  </si>
  <si>
    <t>QA / بهره‌بردار</t>
  </si>
  <si>
    <t>فاز تست</t>
  </si>
  <si>
    <t>7.1</t>
  </si>
  <si>
    <t>تهیه Test Case و سناریوهای پذیرش</t>
  </si>
  <si>
    <t>19,22</t>
  </si>
  <si>
    <t>QA / تحلیلگر</t>
  </si>
  <si>
    <t>Test Cases</t>
  </si>
  <si>
    <t>7.2</t>
  </si>
  <si>
    <t>SIT / Functional Testing</t>
  </si>
  <si>
    <t>47,49</t>
  </si>
  <si>
    <t>QA</t>
  </si>
  <si>
    <t>SIT Report</t>
  </si>
  <si>
    <t>7.3</t>
  </si>
  <si>
    <t>رفع اشکالات و Regression</t>
  </si>
  <si>
    <t>50</t>
  </si>
  <si>
    <t>تیم توسعه / QA</t>
  </si>
  <si>
    <t>Defect Fixes</t>
  </si>
  <si>
    <t>7.4</t>
  </si>
  <si>
    <t>UAT با بهره‌بردار</t>
  </si>
  <si>
    <t>51</t>
  </si>
  <si>
    <t>UAT Report</t>
  </si>
  <si>
    <t>7.5</t>
  </si>
  <si>
    <t>تأیید نهایی UAT</t>
  </si>
  <si>
    <t>52</t>
  </si>
  <si>
    <t>UAT Approved</t>
  </si>
  <si>
    <t>فاز استقرار و تحویل</t>
  </si>
  <si>
    <t>53</t>
  </si>
  <si>
    <t>تیم فنی / پروژه</t>
  </si>
  <si>
    <t>فاز استقرار</t>
  </si>
  <si>
    <t>8.1</t>
  </si>
  <si>
    <t>آماده‌سازی محیط Production</t>
  </si>
  <si>
    <t>DevOps</t>
  </si>
  <si>
    <t>Production Ready</t>
  </si>
  <si>
    <t>8.2</t>
  </si>
  <si>
    <t>استقرار نسخه</t>
  </si>
  <si>
    <t>55</t>
  </si>
  <si>
    <t>Production Deployment</t>
  </si>
  <si>
    <t>8.3</t>
  </si>
  <si>
    <t>Smoke Test و پایش اولیه</t>
  </si>
  <si>
    <t>56</t>
  </si>
  <si>
    <t>QA / فنی</t>
  </si>
  <si>
    <t>Go-Live Validation</t>
  </si>
  <si>
    <t>8.4</t>
  </si>
  <si>
    <t>تحویل مستندات و آموزش</t>
  </si>
  <si>
    <t>تحلیلگر / پروژه</t>
  </si>
  <si>
    <t>Documentation &amp; Training</t>
  </si>
  <si>
    <t>8.5</t>
  </si>
  <si>
    <t>تحویل نهایی پروژه</t>
  </si>
  <si>
    <t>57,58</t>
  </si>
  <si>
    <t>مدیر پروژه / بهره‌بردار</t>
  </si>
  <si>
    <t>Final Acceptance</t>
  </si>
  <si>
    <t>جمع‌بندی پیشرفت کل پروژه</t>
  </si>
  <si>
    <t>Planned Progress</t>
  </si>
  <si>
    <t>Actual Progress</t>
  </si>
  <si>
    <t>Variance</t>
  </si>
  <si>
    <t>Overall Status</t>
  </si>
  <si>
    <t>MSP پروژه بازطراحی سامانه ۱۹۵</t>
  </si>
  <si>
    <t>این فایل برنامه زمان‌بندی پیشنهادی پروژه است و ساختار WBS، فعالیت‌ها، وابستگی‌ها، منابع، تحویل‌دادنی‌ها و Milestoneها را دارد.</t>
  </si>
  <si>
    <t>مدت‌ها بر مبنای روز کاری و به‌صورت پیشنهادی هستند؛ قبل از ارائه رسمی با قرارداد، مهلت پروژه و ظرفیت منابع تطبیق داده شوند.</t>
  </si>
  <si>
    <t>برای Import در Microsoft Project، ستون‌های WBS، Task Name، Duration، Start، Finish، Predecessor و Resource را Map کنید.</t>
  </si>
  <si>
    <t>بخش تحلیلگر به‌صورت مشخص شامل AS-IS، فرآیندها، Taxonomy، URS، Complaint Builder، Workflow/Routing، SLA، TO-BE، BPMN و مستندات تست/پذیرش شده است.</t>
  </si>
  <si>
    <t>روش محاسبه پیشرفت</t>
  </si>
  <si>
    <t>Actual Progress کل = مجموع (Weight فعالیت × Actual Progress فعالیت).</t>
  </si>
  <si>
    <t>Variance = Actual Progress − Planned Progress.</t>
  </si>
  <si>
    <t>درصدهای Actual بر اساس خروجی‌های واقعی تولیدشده در پروژه ۱۹۵ تا این مرحله و به‌صورت baseline اولیه تنظیم شده‌اند.</t>
  </si>
  <si>
    <t>Planned Progress فعلاً baseline پیشنهادی است؛ پس از مشخص شدن برنامه رسمی، تاریخ گزارش و منابع، باید با Schedule رسمی MSP تطبیق داده شود.</t>
  </si>
  <si>
    <t>تاریخ شروع: 1404-11-01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</si>
</sst>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&quot;%&quot;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sz val="11"/>
      <color rgb="FF9C0006"/>
      <name val="Calibri"/>
    </font>
    <font>
      <b/>
      <sz val="14"/>
      <name val="Calibri"/>
    </font>
    <font>
      <b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3" fillId="4" borderId="0" xfId="0" applyFont="1" applyFill="1"/>
    <xf numFmtId="164" fontId="0" fillId="0" borderId="0" xfId="0" applyNumberFormat="1"/>
    <xf numFmtId="0" fontId="4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  <xf numFmtId="165" fontId="0" fillId="0" borderId="0" xfId="0" applyNumberFormat="1"/>
    <xf numFmtId="0" fontId="0" fillId="5" borderId="0" xfId="0" applyFill="1"/>
    <xf numFmtId="0" fontId="0" fillId="6" borderId="0" xfId="0" applyFill="1"/>
    <xf numFmtId="0" fontId="0" fillId="4" borderId="0" xfId="0" applyFill="1"/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topLeftCell="H1" workbookViewId="0">
      <pane ySplit="1" topLeftCell="A44" activePane="bottomLeft" state="frozen"/>
      <selection pane="bottomLeft" activeCell="N67" sqref="N67"/>
    </sheetView>
  </sheetViews>
  <sheetFormatPr defaultRowHeight="14.25" x14ac:dyDescent="0.45"/>
  <cols>
    <col min="1" max="1" width="7" customWidth="1"/>
    <col min="2" max="2" width="9" customWidth="1"/>
    <col min="3" max="3" width="44" customWidth="1"/>
    <col min="4" max="4" width="16" customWidth="1"/>
    <col min="5" max="6" width="13" customWidth="1"/>
    <col min="7" max="7" width="15" customWidth="1"/>
    <col min="8" max="8" width="24" customWidth="1"/>
    <col min="9" max="9" width="34" customWidth="1"/>
    <col min="10" max="10" width="12" customWidth="1"/>
    <col min="11" max="16" width="21" customWidth="1"/>
  </cols>
  <sheetData>
    <row r="1" spans="1:1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spans="1:16" x14ac:dyDescent="0.45">
      <c r="A2" s="2">
        <v>1</v>
      </c>
      <c r="B2" s="2" t="s">
        <v>16</v>
      </c>
      <c r="C2" s="2" t="s">
        <v>17</v>
      </c>
      <c r="D2" s="2"/>
      <c r="E2" s="3">
        <v>46251</v>
      </c>
      <c r="F2" s="3">
        <v>46281</v>
      </c>
      <c r="G2" s="2"/>
      <c r="H2" s="2" t="s">
        <v>18</v>
      </c>
      <c r="I2" s="2" t="s">
        <v>19</v>
      </c>
      <c r="J2" s="4" t="s">
        <v>20</v>
      </c>
      <c r="K2" s="9">
        <v>10</v>
      </c>
      <c r="L2" s="9">
        <v>0</v>
      </c>
      <c r="M2" s="9">
        <v>0</v>
      </c>
      <c r="N2" s="9">
        <f>M2-L2</f>
        <v>0</v>
      </c>
      <c r="O2" t="s">
        <v>21</v>
      </c>
      <c r="P2" t="s">
        <v>22</v>
      </c>
    </row>
    <row r="3" spans="1:16" x14ac:dyDescent="0.45">
      <c r="A3">
        <v>2</v>
      </c>
      <c r="B3" t="s">
        <v>23</v>
      </c>
      <c r="C3" t="s">
        <v>24</v>
      </c>
      <c r="D3">
        <v>5</v>
      </c>
      <c r="E3" s="5">
        <v>46251</v>
      </c>
      <c r="F3" s="5">
        <v>46255</v>
      </c>
      <c r="H3" t="s">
        <v>25</v>
      </c>
      <c r="I3" t="s">
        <v>26</v>
      </c>
      <c r="J3" t="s">
        <v>27</v>
      </c>
      <c r="K3" s="9">
        <v>1.43</v>
      </c>
      <c r="L3" s="9">
        <v>100</v>
      </c>
      <c r="M3" s="9">
        <v>100</v>
      </c>
      <c r="N3" s="9">
        <f t="shared" ref="N3:N60" si="0">M3-L3</f>
        <v>0</v>
      </c>
      <c r="O3" s="10" t="s">
        <v>28</v>
      </c>
      <c r="P3" t="s">
        <v>29</v>
      </c>
    </row>
    <row r="4" spans="1:16" x14ac:dyDescent="0.45">
      <c r="A4">
        <v>3</v>
      </c>
      <c r="B4" t="s">
        <v>30</v>
      </c>
      <c r="C4" t="s">
        <v>31</v>
      </c>
      <c r="D4">
        <v>5</v>
      </c>
      <c r="E4" s="5">
        <v>46258</v>
      </c>
      <c r="F4" s="5">
        <v>46262</v>
      </c>
      <c r="G4" t="s">
        <v>32</v>
      </c>
      <c r="H4" t="s">
        <v>25</v>
      </c>
      <c r="I4" t="s">
        <v>33</v>
      </c>
      <c r="J4" t="s">
        <v>27</v>
      </c>
      <c r="K4" s="9">
        <v>1.43</v>
      </c>
      <c r="L4" s="9">
        <v>100</v>
      </c>
      <c r="M4" s="9">
        <v>100</v>
      </c>
      <c r="N4" s="9">
        <f t="shared" si="0"/>
        <v>0</v>
      </c>
      <c r="O4" s="10" t="s">
        <v>28</v>
      </c>
      <c r="P4" t="s">
        <v>34</v>
      </c>
    </row>
    <row r="5" spans="1:16" x14ac:dyDescent="0.45">
      <c r="A5">
        <v>4</v>
      </c>
      <c r="B5" t="s">
        <v>35</v>
      </c>
      <c r="C5" t="s">
        <v>36</v>
      </c>
      <c r="D5">
        <v>5</v>
      </c>
      <c r="E5" s="5">
        <v>46265</v>
      </c>
      <c r="F5" s="5">
        <v>46269</v>
      </c>
      <c r="G5" t="s">
        <v>37</v>
      </c>
      <c r="H5" t="s">
        <v>25</v>
      </c>
      <c r="I5" t="s">
        <v>38</v>
      </c>
      <c r="J5" t="s">
        <v>27</v>
      </c>
      <c r="K5" s="9">
        <v>1.43</v>
      </c>
      <c r="L5" s="9">
        <v>100</v>
      </c>
      <c r="M5" s="9">
        <v>100</v>
      </c>
      <c r="N5" s="9">
        <f t="shared" si="0"/>
        <v>0</v>
      </c>
      <c r="O5" s="10" t="s">
        <v>28</v>
      </c>
      <c r="P5" t="s">
        <v>39</v>
      </c>
    </row>
    <row r="6" spans="1:16" x14ac:dyDescent="0.45">
      <c r="A6">
        <v>5</v>
      </c>
      <c r="B6" t="s">
        <v>40</v>
      </c>
      <c r="C6" t="s">
        <v>41</v>
      </c>
      <c r="D6">
        <v>3</v>
      </c>
      <c r="E6" s="5">
        <v>46272</v>
      </c>
      <c r="F6" s="5">
        <v>46274</v>
      </c>
      <c r="G6" t="s">
        <v>42</v>
      </c>
      <c r="H6" t="s">
        <v>25</v>
      </c>
      <c r="I6" t="s">
        <v>43</v>
      </c>
      <c r="J6" t="s">
        <v>27</v>
      </c>
      <c r="K6" s="9">
        <v>1.43</v>
      </c>
      <c r="L6" s="9">
        <v>95</v>
      </c>
      <c r="M6" s="9">
        <v>90</v>
      </c>
      <c r="N6" s="9">
        <f t="shared" si="0"/>
        <v>-5</v>
      </c>
      <c r="O6" s="11" t="s">
        <v>44</v>
      </c>
      <c r="P6" t="s">
        <v>45</v>
      </c>
    </row>
    <row r="7" spans="1:16" x14ac:dyDescent="0.45">
      <c r="A7">
        <v>6</v>
      </c>
      <c r="B7" t="s">
        <v>46</v>
      </c>
      <c r="C7" t="s">
        <v>47</v>
      </c>
      <c r="D7">
        <v>3</v>
      </c>
      <c r="E7" s="5">
        <v>46272</v>
      </c>
      <c r="F7" s="5">
        <v>46274</v>
      </c>
      <c r="G7" t="s">
        <v>42</v>
      </c>
      <c r="H7" t="s">
        <v>25</v>
      </c>
      <c r="I7" t="s">
        <v>48</v>
      </c>
      <c r="J7" t="s">
        <v>27</v>
      </c>
      <c r="K7" s="9">
        <v>1.43</v>
      </c>
      <c r="L7" s="9">
        <v>85</v>
      </c>
      <c r="M7" s="9">
        <v>80</v>
      </c>
      <c r="N7" s="9">
        <f t="shared" si="0"/>
        <v>-5</v>
      </c>
      <c r="O7" s="11" t="s">
        <v>44</v>
      </c>
      <c r="P7" t="s">
        <v>49</v>
      </c>
    </row>
    <row r="8" spans="1:16" x14ac:dyDescent="0.45">
      <c r="A8">
        <v>7</v>
      </c>
      <c r="B8" t="s">
        <v>50</v>
      </c>
      <c r="C8" t="s">
        <v>51</v>
      </c>
      <c r="D8">
        <v>4</v>
      </c>
      <c r="E8" s="5">
        <v>46275</v>
      </c>
      <c r="F8" s="5">
        <v>46280</v>
      </c>
      <c r="G8" t="s">
        <v>52</v>
      </c>
      <c r="H8" t="s">
        <v>18</v>
      </c>
      <c r="I8" t="s">
        <v>53</v>
      </c>
      <c r="J8" t="s">
        <v>27</v>
      </c>
      <c r="K8" s="9">
        <v>1.43</v>
      </c>
      <c r="L8" s="9">
        <v>95</v>
      </c>
      <c r="M8" s="9">
        <v>90</v>
      </c>
      <c r="N8" s="9">
        <f t="shared" si="0"/>
        <v>-5</v>
      </c>
      <c r="O8" s="11" t="s">
        <v>44</v>
      </c>
      <c r="P8" t="s">
        <v>54</v>
      </c>
    </row>
    <row r="9" spans="1:16" x14ac:dyDescent="0.45">
      <c r="A9">
        <v>8</v>
      </c>
      <c r="B9" t="s">
        <v>55</v>
      </c>
      <c r="C9" t="s">
        <v>56</v>
      </c>
      <c r="D9">
        <v>1</v>
      </c>
      <c r="E9" s="5">
        <v>46281</v>
      </c>
      <c r="F9" s="5">
        <v>46281</v>
      </c>
      <c r="G9" t="s">
        <v>57</v>
      </c>
      <c r="H9" t="s">
        <v>58</v>
      </c>
      <c r="I9" t="s">
        <v>59</v>
      </c>
      <c r="J9" s="4" t="s">
        <v>20</v>
      </c>
      <c r="K9" s="9">
        <v>1.43</v>
      </c>
      <c r="L9" s="9">
        <v>0</v>
      </c>
      <c r="M9" s="9">
        <v>0</v>
      </c>
      <c r="N9" s="9">
        <f t="shared" si="0"/>
        <v>0</v>
      </c>
      <c r="O9" t="s">
        <v>21</v>
      </c>
    </row>
    <row r="10" spans="1:16" x14ac:dyDescent="0.45">
      <c r="A10" s="2">
        <v>9</v>
      </c>
      <c r="B10" s="2" t="s">
        <v>32</v>
      </c>
      <c r="C10" s="2" t="s">
        <v>60</v>
      </c>
      <c r="D10" s="2"/>
      <c r="E10" s="3">
        <v>46282</v>
      </c>
      <c r="F10" s="3">
        <v>46350</v>
      </c>
      <c r="G10" s="2" t="s">
        <v>61</v>
      </c>
      <c r="H10" s="2" t="s">
        <v>18</v>
      </c>
      <c r="I10" s="2" t="s">
        <v>62</v>
      </c>
      <c r="J10" s="4" t="s">
        <v>20</v>
      </c>
      <c r="K10" s="9">
        <v>20</v>
      </c>
      <c r="L10" s="9">
        <v>0</v>
      </c>
      <c r="M10" s="9">
        <v>0</v>
      </c>
      <c r="N10" s="9">
        <f t="shared" si="0"/>
        <v>0</v>
      </c>
      <c r="O10" t="s">
        <v>21</v>
      </c>
      <c r="P10" t="s">
        <v>22</v>
      </c>
    </row>
    <row r="11" spans="1:16" x14ac:dyDescent="0.45">
      <c r="A11">
        <v>10</v>
      </c>
      <c r="B11" t="s">
        <v>63</v>
      </c>
      <c r="C11" t="s">
        <v>64</v>
      </c>
      <c r="D11">
        <v>7</v>
      </c>
      <c r="E11" s="5">
        <v>46282</v>
      </c>
      <c r="F11" s="5">
        <v>46290</v>
      </c>
      <c r="G11" t="s">
        <v>61</v>
      </c>
      <c r="H11" t="s">
        <v>25</v>
      </c>
      <c r="I11" t="s">
        <v>65</v>
      </c>
      <c r="J11" t="s">
        <v>27</v>
      </c>
      <c r="K11" s="9">
        <v>2</v>
      </c>
      <c r="L11" s="9">
        <v>90</v>
      </c>
      <c r="M11" s="9">
        <v>85</v>
      </c>
      <c r="N11" s="9">
        <f t="shared" si="0"/>
        <v>-5</v>
      </c>
      <c r="O11" s="11" t="s">
        <v>44</v>
      </c>
      <c r="P11" t="s">
        <v>65</v>
      </c>
    </row>
    <row r="12" spans="1:16" x14ac:dyDescent="0.45">
      <c r="A12">
        <v>11</v>
      </c>
      <c r="B12" t="s">
        <v>66</v>
      </c>
      <c r="C12" t="s">
        <v>67</v>
      </c>
      <c r="D12">
        <v>5</v>
      </c>
      <c r="E12" s="5">
        <v>46293</v>
      </c>
      <c r="F12" s="5">
        <v>46297</v>
      </c>
      <c r="G12" t="s">
        <v>68</v>
      </c>
      <c r="H12" t="s">
        <v>69</v>
      </c>
      <c r="I12" t="s">
        <v>70</v>
      </c>
      <c r="J12" t="s">
        <v>27</v>
      </c>
      <c r="K12" s="9">
        <v>2</v>
      </c>
      <c r="L12" s="9">
        <v>95</v>
      </c>
      <c r="M12" s="9">
        <v>90</v>
      </c>
      <c r="N12" s="9">
        <f t="shared" si="0"/>
        <v>-5</v>
      </c>
      <c r="O12" s="11" t="s">
        <v>44</v>
      </c>
      <c r="P12" t="s">
        <v>71</v>
      </c>
    </row>
    <row r="13" spans="1:16" x14ac:dyDescent="0.45">
      <c r="A13">
        <v>12</v>
      </c>
      <c r="B13" t="s">
        <v>72</v>
      </c>
      <c r="C13" t="s">
        <v>73</v>
      </c>
      <c r="D13">
        <v>7</v>
      </c>
      <c r="E13" s="5">
        <v>46293</v>
      </c>
      <c r="F13" s="5">
        <v>46301</v>
      </c>
      <c r="G13" t="s">
        <v>68</v>
      </c>
      <c r="H13" t="s">
        <v>25</v>
      </c>
      <c r="I13" t="s">
        <v>74</v>
      </c>
      <c r="J13" t="s">
        <v>27</v>
      </c>
      <c r="K13" s="9">
        <v>2</v>
      </c>
      <c r="L13" s="9">
        <v>95</v>
      </c>
      <c r="M13" s="9">
        <v>90</v>
      </c>
      <c r="N13" s="9">
        <f t="shared" si="0"/>
        <v>-5</v>
      </c>
      <c r="O13" s="11" t="s">
        <v>44</v>
      </c>
      <c r="P13" t="s">
        <v>74</v>
      </c>
    </row>
    <row r="14" spans="1:16" x14ac:dyDescent="0.45">
      <c r="A14">
        <v>13</v>
      </c>
      <c r="B14" t="s">
        <v>75</v>
      </c>
      <c r="C14" t="s">
        <v>76</v>
      </c>
      <c r="D14">
        <v>7</v>
      </c>
      <c r="E14" s="5">
        <v>46302</v>
      </c>
      <c r="F14" s="5">
        <v>46310</v>
      </c>
      <c r="G14" t="s">
        <v>77</v>
      </c>
      <c r="H14" t="s">
        <v>25</v>
      </c>
      <c r="I14" t="s">
        <v>78</v>
      </c>
      <c r="J14" t="s">
        <v>27</v>
      </c>
      <c r="K14" s="9">
        <v>2</v>
      </c>
      <c r="L14" s="9">
        <v>95</v>
      </c>
      <c r="M14" s="9">
        <v>90</v>
      </c>
      <c r="N14" s="9">
        <f t="shared" si="0"/>
        <v>-5</v>
      </c>
      <c r="O14" s="11" t="s">
        <v>44</v>
      </c>
      <c r="P14" t="s">
        <v>79</v>
      </c>
    </row>
    <row r="15" spans="1:16" x14ac:dyDescent="0.45">
      <c r="A15">
        <v>14</v>
      </c>
      <c r="B15" t="s">
        <v>80</v>
      </c>
      <c r="C15" t="s">
        <v>81</v>
      </c>
      <c r="D15">
        <v>5</v>
      </c>
      <c r="E15" s="5">
        <v>46311</v>
      </c>
      <c r="F15" s="5">
        <v>46317</v>
      </c>
      <c r="G15" t="s">
        <v>82</v>
      </c>
      <c r="H15" t="s">
        <v>25</v>
      </c>
      <c r="I15" t="s">
        <v>83</v>
      </c>
      <c r="J15" t="s">
        <v>27</v>
      </c>
      <c r="K15" s="9">
        <v>2</v>
      </c>
      <c r="L15" s="9">
        <v>90</v>
      </c>
      <c r="M15" s="9">
        <v>85</v>
      </c>
      <c r="N15" s="9">
        <f t="shared" si="0"/>
        <v>-5</v>
      </c>
      <c r="O15" s="11" t="s">
        <v>44</v>
      </c>
      <c r="P15" t="s">
        <v>83</v>
      </c>
    </row>
    <row r="16" spans="1:16" x14ac:dyDescent="0.45">
      <c r="A16">
        <v>15</v>
      </c>
      <c r="B16" t="s">
        <v>84</v>
      </c>
      <c r="C16" t="s">
        <v>85</v>
      </c>
      <c r="D16">
        <v>7</v>
      </c>
      <c r="E16" s="5">
        <v>46311</v>
      </c>
      <c r="F16" s="5">
        <v>46321</v>
      </c>
      <c r="G16" t="s">
        <v>82</v>
      </c>
      <c r="H16" t="s">
        <v>25</v>
      </c>
      <c r="I16" t="s">
        <v>86</v>
      </c>
      <c r="J16" t="s">
        <v>27</v>
      </c>
      <c r="K16" s="9">
        <v>2</v>
      </c>
      <c r="L16" s="9">
        <v>85</v>
      </c>
      <c r="M16" s="9">
        <v>80</v>
      </c>
      <c r="N16" s="9">
        <f t="shared" si="0"/>
        <v>-5</v>
      </c>
      <c r="O16" s="11" t="s">
        <v>44</v>
      </c>
      <c r="P16" t="s">
        <v>86</v>
      </c>
    </row>
    <row r="17" spans="1:16" x14ac:dyDescent="0.45">
      <c r="A17">
        <v>16</v>
      </c>
      <c r="B17" t="s">
        <v>87</v>
      </c>
      <c r="C17" t="s">
        <v>88</v>
      </c>
      <c r="D17">
        <v>5</v>
      </c>
      <c r="E17" s="5">
        <v>46322</v>
      </c>
      <c r="F17" s="5">
        <v>46328</v>
      </c>
      <c r="G17" t="s">
        <v>89</v>
      </c>
      <c r="H17" t="s">
        <v>25</v>
      </c>
      <c r="I17" t="s">
        <v>90</v>
      </c>
      <c r="J17" t="s">
        <v>27</v>
      </c>
      <c r="K17" s="9">
        <v>2</v>
      </c>
      <c r="L17" s="9">
        <v>80</v>
      </c>
      <c r="M17" s="9">
        <v>70</v>
      </c>
      <c r="N17" s="9">
        <f t="shared" si="0"/>
        <v>-10</v>
      </c>
      <c r="O17" s="12" t="s">
        <v>91</v>
      </c>
      <c r="P17" t="s">
        <v>90</v>
      </c>
    </row>
    <row r="18" spans="1:16" x14ac:dyDescent="0.45">
      <c r="A18">
        <v>17</v>
      </c>
      <c r="B18" t="s">
        <v>92</v>
      </c>
      <c r="C18" t="s">
        <v>93</v>
      </c>
      <c r="D18">
        <v>10</v>
      </c>
      <c r="E18" s="5">
        <v>46329</v>
      </c>
      <c r="F18" s="5">
        <v>46342</v>
      </c>
      <c r="G18" t="s">
        <v>94</v>
      </c>
      <c r="H18" t="s">
        <v>25</v>
      </c>
      <c r="I18" t="s">
        <v>95</v>
      </c>
      <c r="J18" t="s">
        <v>27</v>
      </c>
      <c r="K18" s="9">
        <v>2</v>
      </c>
      <c r="L18" s="9">
        <v>85</v>
      </c>
      <c r="M18" s="9">
        <v>80</v>
      </c>
      <c r="N18" s="9">
        <f t="shared" si="0"/>
        <v>-5</v>
      </c>
      <c r="O18" s="11" t="s">
        <v>44</v>
      </c>
      <c r="P18" t="s">
        <v>96</v>
      </c>
    </row>
    <row r="19" spans="1:16" x14ac:dyDescent="0.45">
      <c r="A19">
        <v>18</v>
      </c>
      <c r="B19" t="s">
        <v>97</v>
      </c>
      <c r="C19" t="s">
        <v>98</v>
      </c>
      <c r="D19">
        <v>5</v>
      </c>
      <c r="E19" s="5">
        <v>46343</v>
      </c>
      <c r="F19" s="5">
        <v>46349</v>
      </c>
      <c r="G19" t="s">
        <v>99</v>
      </c>
      <c r="H19" t="s">
        <v>18</v>
      </c>
      <c r="I19" t="s">
        <v>100</v>
      </c>
      <c r="J19" t="s">
        <v>27</v>
      </c>
      <c r="K19" s="9">
        <v>2</v>
      </c>
      <c r="L19" s="9">
        <v>70</v>
      </c>
      <c r="M19" s="9">
        <v>60</v>
      </c>
      <c r="N19" s="9">
        <f t="shared" si="0"/>
        <v>-10</v>
      </c>
      <c r="O19" s="12" t="s">
        <v>91</v>
      </c>
      <c r="P19" t="s">
        <v>101</v>
      </c>
    </row>
    <row r="20" spans="1:16" x14ac:dyDescent="0.45">
      <c r="A20">
        <v>19</v>
      </c>
      <c r="B20" t="s">
        <v>102</v>
      </c>
      <c r="C20" t="s">
        <v>103</v>
      </c>
      <c r="D20">
        <v>1</v>
      </c>
      <c r="E20" s="5">
        <v>46350</v>
      </c>
      <c r="F20" s="5">
        <v>46350</v>
      </c>
      <c r="G20" t="s">
        <v>104</v>
      </c>
      <c r="H20" t="s">
        <v>58</v>
      </c>
      <c r="I20" t="s">
        <v>105</v>
      </c>
      <c r="J20" s="4" t="s">
        <v>20</v>
      </c>
      <c r="K20" s="9">
        <v>2</v>
      </c>
      <c r="L20" s="9">
        <v>0</v>
      </c>
      <c r="M20" s="9">
        <v>0</v>
      </c>
      <c r="N20" s="9">
        <f t="shared" si="0"/>
        <v>0</v>
      </c>
      <c r="O20" t="s">
        <v>21</v>
      </c>
    </row>
    <row r="21" spans="1:16" x14ac:dyDescent="0.45">
      <c r="A21" s="2">
        <v>20</v>
      </c>
      <c r="B21" s="2" t="s">
        <v>37</v>
      </c>
      <c r="C21" s="2" t="s">
        <v>106</v>
      </c>
      <c r="D21" s="2"/>
      <c r="E21" s="3">
        <v>46351</v>
      </c>
      <c r="F21" s="3">
        <v>46386</v>
      </c>
      <c r="G21" s="2" t="s">
        <v>107</v>
      </c>
      <c r="H21" s="2" t="s">
        <v>108</v>
      </c>
      <c r="I21" s="2" t="s">
        <v>109</v>
      </c>
      <c r="J21" s="4" t="s">
        <v>20</v>
      </c>
      <c r="K21" s="9">
        <v>15</v>
      </c>
      <c r="L21" s="9">
        <v>0</v>
      </c>
      <c r="M21" s="9">
        <v>0</v>
      </c>
      <c r="N21" s="9">
        <f t="shared" si="0"/>
        <v>0</v>
      </c>
      <c r="O21" t="s">
        <v>21</v>
      </c>
      <c r="P21" t="s">
        <v>22</v>
      </c>
    </row>
    <row r="22" spans="1:16" x14ac:dyDescent="0.45">
      <c r="A22">
        <v>21</v>
      </c>
      <c r="B22" t="s">
        <v>110</v>
      </c>
      <c r="C22" t="s">
        <v>111</v>
      </c>
      <c r="D22">
        <v>7</v>
      </c>
      <c r="E22" s="5">
        <v>46351</v>
      </c>
      <c r="F22" s="5">
        <v>46359</v>
      </c>
      <c r="G22" t="s">
        <v>107</v>
      </c>
      <c r="H22" t="s">
        <v>25</v>
      </c>
      <c r="I22" t="s">
        <v>112</v>
      </c>
      <c r="J22" t="s">
        <v>27</v>
      </c>
      <c r="K22" s="9">
        <v>2.5</v>
      </c>
      <c r="L22" s="9">
        <v>75</v>
      </c>
      <c r="M22" s="9">
        <v>65</v>
      </c>
      <c r="N22" s="9">
        <f t="shared" si="0"/>
        <v>-10</v>
      </c>
      <c r="O22" s="12" t="s">
        <v>91</v>
      </c>
      <c r="P22" t="s">
        <v>112</v>
      </c>
    </row>
    <row r="23" spans="1:16" x14ac:dyDescent="0.45">
      <c r="A23">
        <v>22</v>
      </c>
      <c r="B23" t="s">
        <v>113</v>
      </c>
      <c r="C23" t="s">
        <v>114</v>
      </c>
      <c r="D23">
        <v>7</v>
      </c>
      <c r="E23" s="5">
        <v>46360</v>
      </c>
      <c r="F23" s="5">
        <v>46370</v>
      </c>
      <c r="G23" t="s">
        <v>115</v>
      </c>
      <c r="H23" t="s">
        <v>25</v>
      </c>
      <c r="I23" t="s">
        <v>116</v>
      </c>
      <c r="J23" t="s">
        <v>27</v>
      </c>
      <c r="K23" s="9">
        <v>2.5</v>
      </c>
      <c r="L23" s="9">
        <v>80</v>
      </c>
      <c r="M23" s="9">
        <v>70</v>
      </c>
      <c r="N23" s="9">
        <f t="shared" si="0"/>
        <v>-10</v>
      </c>
      <c r="O23" s="12" t="s">
        <v>91</v>
      </c>
      <c r="P23" t="s">
        <v>116</v>
      </c>
    </row>
    <row r="24" spans="1:16" x14ac:dyDescent="0.45">
      <c r="A24">
        <v>23</v>
      </c>
      <c r="B24" t="s">
        <v>117</v>
      </c>
      <c r="C24" t="s">
        <v>118</v>
      </c>
      <c r="D24">
        <v>5</v>
      </c>
      <c r="E24" s="5">
        <v>46360</v>
      </c>
      <c r="F24" s="5">
        <v>46366</v>
      </c>
      <c r="G24" t="s">
        <v>115</v>
      </c>
      <c r="H24" t="s">
        <v>119</v>
      </c>
      <c r="I24" t="s">
        <v>120</v>
      </c>
      <c r="J24" t="s">
        <v>27</v>
      </c>
      <c r="K24" s="9">
        <v>2.5</v>
      </c>
      <c r="L24" s="9">
        <v>60</v>
      </c>
      <c r="M24" s="9">
        <v>50</v>
      </c>
      <c r="N24" s="9">
        <f t="shared" si="0"/>
        <v>-10</v>
      </c>
      <c r="O24" s="12" t="s">
        <v>91</v>
      </c>
      <c r="P24" t="s">
        <v>120</v>
      </c>
    </row>
    <row r="25" spans="1:16" x14ac:dyDescent="0.45">
      <c r="A25">
        <v>24</v>
      </c>
      <c r="B25" t="s">
        <v>121</v>
      </c>
      <c r="C25" t="s">
        <v>122</v>
      </c>
      <c r="D25">
        <v>7</v>
      </c>
      <c r="E25" s="5">
        <v>46367</v>
      </c>
      <c r="F25" s="5">
        <v>46377</v>
      </c>
      <c r="G25" t="s">
        <v>123</v>
      </c>
      <c r="H25" t="s">
        <v>124</v>
      </c>
      <c r="I25" t="s">
        <v>125</v>
      </c>
      <c r="J25" t="s">
        <v>27</v>
      </c>
      <c r="K25" s="9">
        <v>2.5</v>
      </c>
      <c r="L25" s="9">
        <v>80</v>
      </c>
      <c r="M25" s="9">
        <v>80</v>
      </c>
      <c r="N25" s="9">
        <f t="shared" si="0"/>
        <v>0</v>
      </c>
      <c r="O25" s="12" t="s">
        <v>91</v>
      </c>
      <c r="P25" t="s">
        <v>125</v>
      </c>
    </row>
    <row r="26" spans="1:16" x14ac:dyDescent="0.45">
      <c r="A26">
        <v>25</v>
      </c>
      <c r="B26" t="s">
        <v>126</v>
      </c>
      <c r="C26" t="s">
        <v>127</v>
      </c>
      <c r="D26">
        <v>5</v>
      </c>
      <c r="E26" s="5">
        <v>46378</v>
      </c>
      <c r="F26" s="5">
        <v>46384</v>
      </c>
      <c r="G26" t="s">
        <v>128</v>
      </c>
      <c r="H26" t="s">
        <v>25</v>
      </c>
      <c r="I26" t="s">
        <v>129</v>
      </c>
      <c r="J26" t="s">
        <v>27</v>
      </c>
      <c r="K26" s="9">
        <v>2.5</v>
      </c>
      <c r="L26" s="9">
        <v>80</v>
      </c>
      <c r="M26" s="9">
        <v>70</v>
      </c>
      <c r="N26" s="9">
        <f t="shared" si="0"/>
        <v>-10</v>
      </c>
      <c r="O26" s="12" t="s">
        <v>91</v>
      </c>
      <c r="P26" t="s">
        <v>129</v>
      </c>
    </row>
    <row r="27" spans="1:16" x14ac:dyDescent="0.45">
      <c r="A27">
        <v>26</v>
      </c>
      <c r="B27" t="s">
        <v>130</v>
      </c>
      <c r="C27" t="s">
        <v>131</v>
      </c>
      <c r="D27">
        <v>2</v>
      </c>
      <c r="E27" s="5">
        <v>46385</v>
      </c>
      <c r="F27" s="5">
        <v>46386</v>
      </c>
      <c r="G27" t="s">
        <v>132</v>
      </c>
      <c r="H27" t="s">
        <v>58</v>
      </c>
      <c r="I27" t="s">
        <v>133</v>
      </c>
      <c r="J27" s="4" t="s">
        <v>20</v>
      </c>
      <c r="K27" s="9">
        <v>2.5</v>
      </c>
      <c r="L27" s="9">
        <v>0</v>
      </c>
      <c r="M27" s="9">
        <v>0</v>
      </c>
      <c r="N27" s="9">
        <f t="shared" si="0"/>
        <v>0</v>
      </c>
      <c r="O27" t="s">
        <v>21</v>
      </c>
    </row>
    <row r="28" spans="1:16" x14ac:dyDescent="0.45">
      <c r="A28" s="2">
        <v>27</v>
      </c>
      <c r="B28" s="2" t="s">
        <v>42</v>
      </c>
      <c r="C28" s="2" t="s">
        <v>134</v>
      </c>
      <c r="D28" s="2"/>
      <c r="E28" s="3">
        <v>46387</v>
      </c>
      <c r="F28" s="3">
        <v>46426</v>
      </c>
      <c r="G28" s="2" t="s">
        <v>135</v>
      </c>
      <c r="H28" s="2" t="s">
        <v>136</v>
      </c>
      <c r="I28" s="2" t="s">
        <v>134</v>
      </c>
      <c r="J28" s="4" t="s">
        <v>20</v>
      </c>
      <c r="K28" s="9">
        <v>15</v>
      </c>
      <c r="L28" s="9">
        <v>0</v>
      </c>
      <c r="M28" s="9">
        <v>0</v>
      </c>
      <c r="N28" s="9">
        <f t="shared" si="0"/>
        <v>0</v>
      </c>
      <c r="O28" t="s">
        <v>21</v>
      </c>
      <c r="P28" t="s">
        <v>22</v>
      </c>
    </row>
    <row r="29" spans="1:16" x14ac:dyDescent="0.45">
      <c r="A29">
        <v>28</v>
      </c>
      <c r="B29" t="s">
        <v>137</v>
      </c>
      <c r="C29" t="s">
        <v>138</v>
      </c>
      <c r="D29">
        <v>5</v>
      </c>
      <c r="E29" s="5">
        <v>46387</v>
      </c>
      <c r="F29" s="5">
        <v>46393</v>
      </c>
      <c r="G29" t="s">
        <v>135</v>
      </c>
      <c r="H29" t="s">
        <v>139</v>
      </c>
      <c r="I29" t="s">
        <v>140</v>
      </c>
      <c r="J29" t="s">
        <v>27</v>
      </c>
      <c r="K29" s="9">
        <v>2.5</v>
      </c>
      <c r="L29" s="9">
        <v>80</v>
      </c>
      <c r="M29" s="9">
        <v>70</v>
      </c>
      <c r="N29" s="9">
        <f t="shared" si="0"/>
        <v>-10</v>
      </c>
      <c r="O29" s="12" t="s">
        <v>91</v>
      </c>
      <c r="P29" t="s">
        <v>140</v>
      </c>
    </row>
    <row r="30" spans="1:16" x14ac:dyDescent="0.45">
      <c r="A30">
        <v>29</v>
      </c>
      <c r="B30" t="s">
        <v>141</v>
      </c>
      <c r="C30" t="s">
        <v>142</v>
      </c>
      <c r="D30">
        <v>7</v>
      </c>
      <c r="E30" s="5">
        <v>46394</v>
      </c>
      <c r="F30" s="5">
        <v>46402</v>
      </c>
      <c r="G30" t="s">
        <v>143</v>
      </c>
      <c r="H30" t="s">
        <v>139</v>
      </c>
      <c r="I30" t="s">
        <v>144</v>
      </c>
      <c r="J30" t="s">
        <v>27</v>
      </c>
      <c r="K30" s="9">
        <v>2.5</v>
      </c>
      <c r="L30" s="9">
        <v>85</v>
      </c>
      <c r="M30" s="9">
        <v>80</v>
      </c>
      <c r="N30" s="9">
        <f t="shared" si="0"/>
        <v>-5</v>
      </c>
      <c r="O30" s="11" t="s">
        <v>44</v>
      </c>
      <c r="P30" t="s">
        <v>145</v>
      </c>
    </row>
    <row r="31" spans="1:16" x14ac:dyDescent="0.45">
      <c r="A31">
        <v>30</v>
      </c>
      <c r="B31" t="s">
        <v>146</v>
      </c>
      <c r="C31" t="s">
        <v>147</v>
      </c>
      <c r="D31">
        <v>7</v>
      </c>
      <c r="E31" s="5">
        <v>46394</v>
      </c>
      <c r="F31" s="5">
        <v>46402</v>
      </c>
      <c r="G31" t="s">
        <v>143</v>
      </c>
      <c r="H31" t="s">
        <v>139</v>
      </c>
      <c r="I31" t="s">
        <v>148</v>
      </c>
      <c r="J31" t="s">
        <v>27</v>
      </c>
      <c r="K31" s="9">
        <v>2.5</v>
      </c>
      <c r="L31" s="9">
        <v>70</v>
      </c>
      <c r="M31" s="9">
        <v>60</v>
      </c>
      <c r="N31" s="9">
        <f t="shared" si="0"/>
        <v>-10</v>
      </c>
      <c r="O31" s="12" t="s">
        <v>91</v>
      </c>
      <c r="P31" t="s">
        <v>149</v>
      </c>
    </row>
    <row r="32" spans="1:16" x14ac:dyDescent="0.45">
      <c r="A32">
        <v>31</v>
      </c>
      <c r="B32" t="s">
        <v>150</v>
      </c>
      <c r="C32" t="s">
        <v>151</v>
      </c>
      <c r="D32">
        <v>10</v>
      </c>
      <c r="E32" s="5">
        <v>46405</v>
      </c>
      <c r="F32" s="5">
        <v>46416</v>
      </c>
      <c r="G32" t="s">
        <v>152</v>
      </c>
      <c r="H32" t="s">
        <v>153</v>
      </c>
      <c r="I32" t="s">
        <v>154</v>
      </c>
      <c r="J32" t="s">
        <v>27</v>
      </c>
      <c r="K32" s="9">
        <v>2.5</v>
      </c>
      <c r="L32" s="9">
        <v>70</v>
      </c>
      <c r="M32" s="9">
        <v>60</v>
      </c>
      <c r="N32" s="9">
        <f t="shared" si="0"/>
        <v>-10</v>
      </c>
      <c r="O32" s="12" t="s">
        <v>91</v>
      </c>
      <c r="P32" t="s">
        <v>154</v>
      </c>
    </row>
    <row r="33" spans="1:16" x14ac:dyDescent="0.45">
      <c r="A33">
        <v>32</v>
      </c>
      <c r="B33" t="s">
        <v>155</v>
      </c>
      <c r="C33" t="s">
        <v>156</v>
      </c>
      <c r="D33">
        <v>5</v>
      </c>
      <c r="E33" s="5">
        <v>46419</v>
      </c>
      <c r="F33" s="5">
        <v>46423</v>
      </c>
      <c r="G33" t="s">
        <v>157</v>
      </c>
      <c r="H33" t="s">
        <v>158</v>
      </c>
      <c r="I33" t="s">
        <v>159</v>
      </c>
      <c r="J33" t="s">
        <v>27</v>
      </c>
      <c r="K33" s="9">
        <v>2.5</v>
      </c>
      <c r="L33" s="9">
        <v>70</v>
      </c>
      <c r="M33" s="9">
        <v>60</v>
      </c>
      <c r="N33" s="9">
        <f t="shared" si="0"/>
        <v>-10</v>
      </c>
      <c r="O33" s="12" t="s">
        <v>91</v>
      </c>
      <c r="P33" t="s">
        <v>160</v>
      </c>
    </row>
    <row r="34" spans="1:16" x14ac:dyDescent="0.45">
      <c r="A34">
        <v>33</v>
      </c>
      <c r="B34" t="s">
        <v>161</v>
      </c>
      <c r="C34" t="s">
        <v>162</v>
      </c>
      <c r="D34">
        <v>1</v>
      </c>
      <c r="E34" s="5">
        <v>46426</v>
      </c>
      <c r="F34" s="5">
        <v>46426</v>
      </c>
      <c r="G34" t="s">
        <v>163</v>
      </c>
      <c r="H34" t="s">
        <v>58</v>
      </c>
      <c r="I34" t="s">
        <v>164</v>
      </c>
      <c r="J34" s="4" t="s">
        <v>20</v>
      </c>
      <c r="K34" s="9">
        <v>2.5</v>
      </c>
      <c r="L34" s="9">
        <v>0</v>
      </c>
      <c r="M34" s="9">
        <v>0</v>
      </c>
      <c r="N34" s="9">
        <f t="shared" si="0"/>
        <v>0</v>
      </c>
      <c r="O34" t="s">
        <v>21</v>
      </c>
    </row>
    <row r="35" spans="1:16" x14ac:dyDescent="0.45">
      <c r="A35" s="2">
        <v>34</v>
      </c>
      <c r="B35" s="2" t="s">
        <v>165</v>
      </c>
      <c r="C35" s="2" t="s">
        <v>166</v>
      </c>
      <c r="D35" s="2"/>
      <c r="E35" s="3">
        <v>46387</v>
      </c>
      <c r="F35" s="3">
        <v>46419</v>
      </c>
      <c r="G35" s="2" t="s">
        <v>135</v>
      </c>
      <c r="H35" s="2" t="s">
        <v>167</v>
      </c>
      <c r="I35" s="2" t="s">
        <v>166</v>
      </c>
      <c r="J35" s="4" t="s">
        <v>20</v>
      </c>
      <c r="K35" s="9">
        <v>10</v>
      </c>
      <c r="L35" s="9">
        <v>0</v>
      </c>
      <c r="M35" s="9">
        <v>0</v>
      </c>
      <c r="N35" s="9">
        <f t="shared" si="0"/>
        <v>0</v>
      </c>
      <c r="O35" t="s">
        <v>21</v>
      </c>
      <c r="P35" t="s">
        <v>22</v>
      </c>
    </row>
    <row r="36" spans="1:16" x14ac:dyDescent="0.45">
      <c r="A36">
        <v>35</v>
      </c>
      <c r="B36" t="s">
        <v>168</v>
      </c>
      <c r="C36" t="s">
        <v>169</v>
      </c>
      <c r="D36">
        <v>7</v>
      </c>
      <c r="E36" s="5">
        <v>46387</v>
      </c>
      <c r="F36" s="5">
        <v>46395</v>
      </c>
      <c r="G36" t="s">
        <v>135</v>
      </c>
      <c r="H36" t="s">
        <v>170</v>
      </c>
      <c r="I36" t="s">
        <v>171</v>
      </c>
      <c r="J36" t="s">
        <v>27</v>
      </c>
      <c r="K36" s="9">
        <v>2</v>
      </c>
      <c r="L36" s="9">
        <v>80</v>
      </c>
      <c r="M36" s="9">
        <v>80</v>
      </c>
      <c r="N36" s="9">
        <f t="shared" si="0"/>
        <v>0</v>
      </c>
      <c r="O36" s="12" t="s">
        <v>91</v>
      </c>
      <c r="P36" t="s">
        <v>172</v>
      </c>
    </row>
    <row r="37" spans="1:16" x14ac:dyDescent="0.45">
      <c r="A37">
        <v>36</v>
      </c>
      <c r="B37" t="s">
        <v>173</v>
      </c>
      <c r="C37" t="s">
        <v>174</v>
      </c>
      <c r="D37">
        <v>7</v>
      </c>
      <c r="E37" s="5">
        <v>46398</v>
      </c>
      <c r="F37" s="5">
        <v>46406</v>
      </c>
      <c r="G37" t="s">
        <v>175</v>
      </c>
      <c r="H37" t="s">
        <v>176</v>
      </c>
      <c r="I37" t="s">
        <v>177</v>
      </c>
      <c r="J37" t="s">
        <v>27</v>
      </c>
      <c r="K37" s="9">
        <v>2</v>
      </c>
      <c r="L37" s="9">
        <v>70</v>
      </c>
      <c r="M37" s="9">
        <v>70</v>
      </c>
      <c r="N37" s="9">
        <f t="shared" si="0"/>
        <v>0</v>
      </c>
      <c r="O37" s="12" t="s">
        <v>91</v>
      </c>
    </row>
    <row r="38" spans="1:16" x14ac:dyDescent="0.45">
      <c r="A38">
        <v>37</v>
      </c>
      <c r="B38" t="s">
        <v>178</v>
      </c>
      <c r="C38" t="s">
        <v>179</v>
      </c>
      <c r="D38">
        <v>7</v>
      </c>
      <c r="E38" s="5">
        <v>46398</v>
      </c>
      <c r="F38" s="5">
        <v>46406</v>
      </c>
      <c r="G38" t="s">
        <v>175</v>
      </c>
      <c r="H38" t="s">
        <v>180</v>
      </c>
      <c r="I38" t="s">
        <v>181</v>
      </c>
      <c r="J38" t="s">
        <v>27</v>
      </c>
      <c r="K38" s="9">
        <v>2</v>
      </c>
      <c r="L38" s="9">
        <v>60</v>
      </c>
      <c r="M38" s="9">
        <v>60</v>
      </c>
      <c r="N38" s="9">
        <f t="shared" si="0"/>
        <v>0</v>
      </c>
      <c r="O38" s="12" t="s">
        <v>91</v>
      </c>
    </row>
    <row r="39" spans="1:16" x14ac:dyDescent="0.45">
      <c r="A39">
        <v>38</v>
      </c>
      <c r="B39" t="s">
        <v>182</v>
      </c>
      <c r="C39" t="s">
        <v>183</v>
      </c>
      <c r="D39">
        <v>7</v>
      </c>
      <c r="E39" s="5">
        <v>46407</v>
      </c>
      <c r="F39" s="5">
        <v>46415</v>
      </c>
      <c r="G39" t="s">
        <v>184</v>
      </c>
      <c r="H39" t="s">
        <v>167</v>
      </c>
      <c r="I39" t="s">
        <v>185</v>
      </c>
      <c r="J39" t="s">
        <v>27</v>
      </c>
      <c r="K39" s="9">
        <v>2</v>
      </c>
      <c r="L39" s="9">
        <v>50</v>
      </c>
      <c r="M39" s="9">
        <v>50</v>
      </c>
      <c r="N39" s="9">
        <f t="shared" si="0"/>
        <v>0</v>
      </c>
      <c r="O39" s="12" t="s">
        <v>91</v>
      </c>
    </row>
    <row r="40" spans="1:16" x14ac:dyDescent="0.45">
      <c r="A40">
        <v>39</v>
      </c>
      <c r="B40" t="s">
        <v>186</v>
      </c>
      <c r="C40" t="s">
        <v>187</v>
      </c>
      <c r="D40">
        <v>2</v>
      </c>
      <c r="E40" s="5">
        <v>46416</v>
      </c>
      <c r="F40" s="5">
        <v>46419</v>
      </c>
      <c r="G40" t="s">
        <v>188</v>
      </c>
      <c r="H40" t="s">
        <v>189</v>
      </c>
      <c r="I40" t="s">
        <v>190</v>
      </c>
      <c r="J40" s="4" t="s">
        <v>20</v>
      </c>
      <c r="K40" s="9">
        <v>2</v>
      </c>
      <c r="L40" s="9">
        <v>0</v>
      </c>
      <c r="M40" s="9">
        <v>0</v>
      </c>
      <c r="N40" s="9">
        <f t="shared" si="0"/>
        <v>0</v>
      </c>
      <c r="O40" t="s">
        <v>21</v>
      </c>
    </row>
    <row r="41" spans="1:16" x14ac:dyDescent="0.45">
      <c r="A41" s="2">
        <v>40</v>
      </c>
      <c r="B41" s="2" t="s">
        <v>191</v>
      </c>
      <c r="C41" s="2" t="s">
        <v>192</v>
      </c>
      <c r="D41" s="2"/>
      <c r="E41" s="3">
        <v>46420</v>
      </c>
      <c r="F41" s="3">
        <v>46476</v>
      </c>
      <c r="G41" s="2" t="s">
        <v>193</v>
      </c>
      <c r="H41" s="2" t="s">
        <v>194</v>
      </c>
      <c r="I41" s="2" t="s">
        <v>195</v>
      </c>
      <c r="J41" s="4" t="s">
        <v>20</v>
      </c>
      <c r="K41" s="9">
        <v>20</v>
      </c>
      <c r="L41" s="9">
        <v>0</v>
      </c>
      <c r="M41" s="9">
        <v>0</v>
      </c>
      <c r="N41" s="9">
        <f t="shared" si="0"/>
        <v>0</v>
      </c>
      <c r="O41" t="s">
        <v>21</v>
      </c>
      <c r="P41" t="s">
        <v>22</v>
      </c>
    </row>
    <row r="42" spans="1:16" x14ac:dyDescent="0.45">
      <c r="A42">
        <v>41</v>
      </c>
      <c r="B42" t="s">
        <v>196</v>
      </c>
      <c r="C42" t="s">
        <v>197</v>
      </c>
      <c r="D42">
        <v>20</v>
      </c>
      <c r="E42" s="5">
        <v>46427</v>
      </c>
      <c r="F42" s="5">
        <v>46454</v>
      </c>
      <c r="G42" t="s">
        <v>193</v>
      </c>
      <c r="H42" t="s">
        <v>198</v>
      </c>
      <c r="I42" t="s">
        <v>199</v>
      </c>
      <c r="J42" t="s">
        <v>27</v>
      </c>
      <c r="K42" s="9">
        <v>2.86</v>
      </c>
      <c r="L42" s="9">
        <v>80</v>
      </c>
      <c r="M42" s="9">
        <v>80</v>
      </c>
      <c r="N42" s="9">
        <f t="shared" si="0"/>
        <v>0</v>
      </c>
      <c r="O42" s="11" t="s">
        <v>44</v>
      </c>
    </row>
    <row r="43" spans="1:16" x14ac:dyDescent="0.45">
      <c r="A43">
        <v>42</v>
      </c>
      <c r="B43" t="s">
        <v>200</v>
      </c>
      <c r="C43" t="s">
        <v>201</v>
      </c>
      <c r="D43">
        <v>25</v>
      </c>
      <c r="E43" s="5">
        <v>46427</v>
      </c>
      <c r="F43" s="5">
        <v>46461</v>
      </c>
      <c r="G43" t="s">
        <v>193</v>
      </c>
      <c r="H43" t="s">
        <v>202</v>
      </c>
      <c r="I43" t="s">
        <v>203</v>
      </c>
      <c r="J43" t="s">
        <v>27</v>
      </c>
      <c r="K43" s="9">
        <v>2.86</v>
      </c>
      <c r="L43" s="9">
        <v>30</v>
      </c>
      <c r="M43" s="9">
        <v>30</v>
      </c>
      <c r="N43" s="9">
        <f t="shared" si="0"/>
        <v>0</v>
      </c>
      <c r="O43" s="11" t="s">
        <v>44</v>
      </c>
    </row>
    <row r="44" spans="1:16" x14ac:dyDescent="0.45">
      <c r="A44">
        <v>43</v>
      </c>
      <c r="B44" t="s">
        <v>204</v>
      </c>
      <c r="C44" t="s">
        <v>205</v>
      </c>
      <c r="D44">
        <v>20</v>
      </c>
      <c r="E44" s="5">
        <v>46420</v>
      </c>
      <c r="F44" s="5">
        <v>46447</v>
      </c>
      <c r="G44" t="s">
        <v>206</v>
      </c>
      <c r="H44" t="s">
        <v>207</v>
      </c>
      <c r="I44" t="s">
        <v>208</v>
      </c>
      <c r="J44" t="s">
        <v>27</v>
      </c>
      <c r="K44" s="9">
        <v>2.86</v>
      </c>
      <c r="L44" s="9">
        <v>60</v>
      </c>
      <c r="M44" s="9">
        <v>60</v>
      </c>
      <c r="N44" s="9">
        <f t="shared" si="0"/>
        <v>0</v>
      </c>
      <c r="O44" s="11" t="s">
        <v>44</v>
      </c>
    </row>
    <row r="45" spans="1:16" x14ac:dyDescent="0.45">
      <c r="A45">
        <v>44</v>
      </c>
      <c r="B45" t="s">
        <v>209</v>
      </c>
      <c r="C45" t="s">
        <v>210</v>
      </c>
      <c r="D45">
        <v>20</v>
      </c>
      <c r="E45" s="5">
        <v>46420</v>
      </c>
      <c r="F45" s="5">
        <v>46447</v>
      </c>
      <c r="G45" t="s">
        <v>206</v>
      </c>
      <c r="H45" t="s">
        <v>211</v>
      </c>
      <c r="I45" t="s">
        <v>212</v>
      </c>
      <c r="J45" t="s">
        <v>27</v>
      </c>
      <c r="K45" s="9">
        <v>2.86</v>
      </c>
      <c r="L45" s="9">
        <v>40</v>
      </c>
      <c r="M45" s="9">
        <v>30</v>
      </c>
      <c r="N45" s="9">
        <f t="shared" si="0"/>
        <v>-10</v>
      </c>
      <c r="O45" s="11" t="s">
        <v>44</v>
      </c>
    </row>
    <row r="46" spans="1:16" x14ac:dyDescent="0.45">
      <c r="A46">
        <v>45</v>
      </c>
      <c r="B46" t="s">
        <v>213</v>
      </c>
      <c r="C46" t="s">
        <v>214</v>
      </c>
      <c r="D46">
        <v>10</v>
      </c>
      <c r="E46" s="5">
        <v>46420</v>
      </c>
      <c r="F46" s="5">
        <v>46433</v>
      </c>
      <c r="G46" t="s">
        <v>206</v>
      </c>
      <c r="H46" t="s">
        <v>211</v>
      </c>
      <c r="I46" t="s">
        <v>215</v>
      </c>
      <c r="J46" t="s">
        <v>27</v>
      </c>
      <c r="K46" s="9">
        <v>2.86</v>
      </c>
      <c r="L46" s="9">
        <v>50</v>
      </c>
      <c r="M46" s="9">
        <v>40</v>
      </c>
      <c r="N46" s="9">
        <f t="shared" si="0"/>
        <v>-10</v>
      </c>
      <c r="O46" s="11" t="s">
        <v>44</v>
      </c>
    </row>
    <row r="47" spans="1:16" x14ac:dyDescent="0.45">
      <c r="A47">
        <v>46</v>
      </c>
      <c r="B47" t="s">
        <v>216</v>
      </c>
      <c r="C47" t="s">
        <v>217</v>
      </c>
      <c r="D47">
        <v>10</v>
      </c>
      <c r="E47" s="5">
        <v>46462</v>
      </c>
      <c r="F47" s="5">
        <v>46475</v>
      </c>
      <c r="G47" t="s">
        <v>218</v>
      </c>
      <c r="H47" t="s">
        <v>167</v>
      </c>
      <c r="I47" t="s">
        <v>219</v>
      </c>
      <c r="J47" t="s">
        <v>27</v>
      </c>
      <c r="K47" s="9">
        <v>2.86</v>
      </c>
      <c r="L47" s="9">
        <v>50</v>
      </c>
      <c r="M47" s="9">
        <v>40</v>
      </c>
      <c r="N47" s="9">
        <f t="shared" si="0"/>
        <v>-10</v>
      </c>
      <c r="O47" s="11" t="s">
        <v>44</v>
      </c>
    </row>
    <row r="48" spans="1:16" x14ac:dyDescent="0.45">
      <c r="A48">
        <v>47</v>
      </c>
      <c r="B48" t="s">
        <v>220</v>
      </c>
      <c r="C48" t="s">
        <v>221</v>
      </c>
      <c r="D48">
        <v>1</v>
      </c>
      <c r="E48" s="5">
        <v>46476</v>
      </c>
      <c r="F48" s="5">
        <v>46476</v>
      </c>
      <c r="G48" t="s">
        <v>222</v>
      </c>
      <c r="H48" t="s">
        <v>223</v>
      </c>
      <c r="I48" t="s">
        <v>224</v>
      </c>
      <c r="J48" s="4" t="s">
        <v>20</v>
      </c>
      <c r="K48" s="9">
        <v>2.86</v>
      </c>
      <c r="L48" s="9">
        <v>30</v>
      </c>
      <c r="M48" s="9">
        <v>30</v>
      </c>
      <c r="N48" s="9">
        <f t="shared" si="0"/>
        <v>0</v>
      </c>
      <c r="O48" t="s">
        <v>21</v>
      </c>
    </row>
    <row r="49" spans="1:16" x14ac:dyDescent="0.45">
      <c r="A49" s="2">
        <v>48</v>
      </c>
      <c r="B49" s="2" t="s">
        <v>57</v>
      </c>
      <c r="C49" s="2" t="s">
        <v>225</v>
      </c>
      <c r="D49" s="2"/>
      <c r="E49" s="3">
        <v>46371</v>
      </c>
      <c r="F49" s="3">
        <v>46514</v>
      </c>
      <c r="G49" s="2" t="s">
        <v>226</v>
      </c>
      <c r="H49" s="2" t="s">
        <v>227</v>
      </c>
      <c r="I49" s="2" t="s">
        <v>228</v>
      </c>
      <c r="J49" s="4" t="s">
        <v>20</v>
      </c>
      <c r="K49" s="9">
        <v>7</v>
      </c>
      <c r="L49" s="9">
        <v>0</v>
      </c>
      <c r="M49" s="9">
        <v>0</v>
      </c>
      <c r="N49" s="9">
        <f t="shared" si="0"/>
        <v>0</v>
      </c>
      <c r="O49" t="s">
        <v>21</v>
      </c>
      <c r="P49" t="s">
        <v>22</v>
      </c>
    </row>
    <row r="50" spans="1:16" x14ac:dyDescent="0.45">
      <c r="A50">
        <v>49</v>
      </c>
      <c r="B50" t="s">
        <v>229</v>
      </c>
      <c r="C50" t="s">
        <v>230</v>
      </c>
      <c r="D50">
        <v>7</v>
      </c>
      <c r="E50" s="5">
        <v>46371</v>
      </c>
      <c r="F50" s="5">
        <v>46379</v>
      </c>
      <c r="G50" t="s">
        <v>231</v>
      </c>
      <c r="H50" t="s">
        <v>232</v>
      </c>
      <c r="I50" t="s">
        <v>233</v>
      </c>
      <c r="J50" t="s">
        <v>27</v>
      </c>
      <c r="K50" s="9">
        <v>1.4</v>
      </c>
      <c r="L50" s="9">
        <v>73</v>
      </c>
      <c r="M50" s="9">
        <v>73</v>
      </c>
      <c r="N50" s="9">
        <f t="shared" si="0"/>
        <v>0</v>
      </c>
      <c r="O50" s="11" t="s">
        <v>44</v>
      </c>
    </row>
    <row r="51" spans="1:16" x14ac:dyDescent="0.45">
      <c r="A51">
        <v>50</v>
      </c>
      <c r="B51" t="s">
        <v>234</v>
      </c>
      <c r="C51" t="s">
        <v>235</v>
      </c>
      <c r="D51">
        <v>10</v>
      </c>
      <c r="E51" s="5">
        <v>46477</v>
      </c>
      <c r="F51" s="5">
        <v>46490</v>
      </c>
      <c r="G51" t="s">
        <v>236</v>
      </c>
      <c r="H51" t="s">
        <v>237</v>
      </c>
      <c r="I51" t="s">
        <v>238</v>
      </c>
      <c r="J51" t="s">
        <v>27</v>
      </c>
      <c r="K51" s="9">
        <v>1.4</v>
      </c>
      <c r="L51" s="9">
        <v>75</v>
      </c>
      <c r="M51" s="9">
        <v>75</v>
      </c>
      <c r="N51" s="9">
        <f t="shared" si="0"/>
        <v>0</v>
      </c>
      <c r="O51" s="11" t="s">
        <v>44</v>
      </c>
    </row>
    <row r="52" spans="1:16" x14ac:dyDescent="0.45">
      <c r="A52">
        <v>51</v>
      </c>
      <c r="B52" t="s">
        <v>239</v>
      </c>
      <c r="C52" t="s">
        <v>240</v>
      </c>
      <c r="D52">
        <v>10</v>
      </c>
      <c r="E52" s="5">
        <v>46491</v>
      </c>
      <c r="F52" s="5">
        <v>46504</v>
      </c>
      <c r="G52" t="s">
        <v>241</v>
      </c>
      <c r="H52" t="s">
        <v>242</v>
      </c>
      <c r="I52" t="s">
        <v>243</v>
      </c>
      <c r="J52" t="s">
        <v>27</v>
      </c>
      <c r="K52" s="9">
        <v>1.4</v>
      </c>
      <c r="L52" s="9">
        <v>70</v>
      </c>
      <c r="M52" s="9">
        <v>70</v>
      </c>
      <c r="N52" s="9">
        <f t="shared" si="0"/>
        <v>0</v>
      </c>
      <c r="O52" s="11" t="s">
        <v>44</v>
      </c>
    </row>
    <row r="53" spans="1:16" x14ac:dyDescent="0.45">
      <c r="A53">
        <v>52</v>
      </c>
      <c r="B53" t="s">
        <v>244</v>
      </c>
      <c r="C53" t="s">
        <v>245</v>
      </c>
      <c r="D53">
        <v>7</v>
      </c>
      <c r="E53" s="5">
        <v>46505</v>
      </c>
      <c r="F53" s="5">
        <v>46513</v>
      </c>
      <c r="G53" t="s">
        <v>246</v>
      </c>
      <c r="H53" t="s">
        <v>227</v>
      </c>
      <c r="I53" t="s">
        <v>247</v>
      </c>
      <c r="J53" t="s">
        <v>27</v>
      </c>
      <c r="K53" s="9">
        <v>1.4</v>
      </c>
      <c r="L53" s="9">
        <v>0</v>
      </c>
      <c r="M53" s="9">
        <v>0</v>
      </c>
      <c r="N53" s="9">
        <f t="shared" si="0"/>
        <v>0</v>
      </c>
      <c r="O53" t="s">
        <v>21</v>
      </c>
    </row>
    <row r="54" spans="1:16" x14ac:dyDescent="0.45">
      <c r="A54">
        <v>53</v>
      </c>
      <c r="B54" t="s">
        <v>248</v>
      </c>
      <c r="C54" t="s">
        <v>249</v>
      </c>
      <c r="D54">
        <v>1</v>
      </c>
      <c r="E54" s="5">
        <v>46514</v>
      </c>
      <c r="F54" s="5">
        <v>46514</v>
      </c>
      <c r="G54" t="s">
        <v>250</v>
      </c>
      <c r="H54" t="s">
        <v>58</v>
      </c>
      <c r="I54" t="s">
        <v>251</v>
      </c>
      <c r="J54" s="4" t="s">
        <v>20</v>
      </c>
      <c r="K54" s="9">
        <v>1.4</v>
      </c>
      <c r="L54" s="9">
        <v>0</v>
      </c>
      <c r="M54" s="9">
        <v>0</v>
      </c>
      <c r="N54" s="9">
        <f t="shared" si="0"/>
        <v>0</v>
      </c>
      <c r="O54" t="s">
        <v>21</v>
      </c>
    </row>
    <row r="55" spans="1:16" x14ac:dyDescent="0.45">
      <c r="A55" s="2">
        <v>54</v>
      </c>
      <c r="B55" s="2" t="s">
        <v>61</v>
      </c>
      <c r="C55" s="2" t="s">
        <v>252</v>
      </c>
      <c r="D55" s="2"/>
      <c r="E55" s="3">
        <v>46517</v>
      </c>
      <c r="F55" s="3">
        <v>46531</v>
      </c>
      <c r="G55" s="2" t="s">
        <v>253</v>
      </c>
      <c r="H55" s="2" t="s">
        <v>254</v>
      </c>
      <c r="I55" s="2" t="s">
        <v>255</v>
      </c>
      <c r="J55" s="4" t="s">
        <v>20</v>
      </c>
      <c r="K55" s="9">
        <v>3</v>
      </c>
      <c r="L55" s="9">
        <v>0</v>
      </c>
      <c r="M55" s="9">
        <v>0</v>
      </c>
      <c r="N55" s="9">
        <f t="shared" si="0"/>
        <v>0</v>
      </c>
      <c r="O55" t="s">
        <v>21</v>
      </c>
      <c r="P55" t="s">
        <v>22</v>
      </c>
    </row>
    <row r="56" spans="1:16" x14ac:dyDescent="0.45">
      <c r="A56">
        <v>55</v>
      </c>
      <c r="B56" t="s">
        <v>256</v>
      </c>
      <c r="C56" t="s">
        <v>257</v>
      </c>
      <c r="D56">
        <v>3</v>
      </c>
      <c r="E56" s="5">
        <v>46517</v>
      </c>
      <c r="F56" s="5">
        <v>46519</v>
      </c>
      <c r="G56" t="s">
        <v>253</v>
      </c>
      <c r="H56" t="s">
        <v>258</v>
      </c>
      <c r="I56" t="s">
        <v>259</v>
      </c>
      <c r="J56" t="s">
        <v>27</v>
      </c>
      <c r="K56" s="9">
        <v>0.6</v>
      </c>
      <c r="L56" s="9">
        <v>10</v>
      </c>
      <c r="M56" s="9">
        <v>10</v>
      </c>
      <c r="N56" s="9">
        <f t="shared" si="0"/>
        <v>0</v>
      </c>
      <c r="O56" s="11" t="s">
        <v>44</v>
      </c>
    </row>
    <row r="57" spans="1:16" x14ac:dyDescent="0.45">
      <c r="A57">
        <v>56</v>
      </c>
      <c r="B57" t="s">
        <v>260</v>
      </c>
      <c r="C57" t="s">
        <v>261</v>
      </c>
      <c r="D57">
        <v>2</v>
      </c>
      <c r="E57" s="5">
        <v>46520</v>
      </c>
      <c r="F57" s="5">
        <v>46521</v>
      </c>
      <c r="G57" t="s">
        <v>262</v>
      </c>
      <c r="H57" t="s">
        <v>258</v>
      </c>
      <c r="I57" t="s">
        <v>263</v>
      </c>
      <c r="J57" t="s">
        <v>27</v>
      </c>
      <c r="K57" s="9">
        <v>0.6</v>
      </c>
      <c r="L57" s="9">
        <v>10</v>
      </c>
      <c r="M57" s="9">
        <v>10</v>
      </c>
      <c r="N57" s="9">
        <f t="shared" si="0"/>
        <v>0</v>
      </c>
      <c r="O57" s="11" t="s">
        <v>44</v>
      </c>
    </row>
    <row r="58" spans="1:16" x14ac:dyDescent="0.45">
      <c r="A58">
        <v>57</v>
      </c>
      <c r="B58" t="s">
        <v>264</v>
      </c>
      <c r="C58" t="s">
        <v>265</v>
      </c>
      <c r="D58">
        <v>3</v>
      </c>
      <c r="E58" s="5">
        <v>46524</v>
      </c>
      <c r="F58" s="5">
        <v>46526</v>
      </c>
      <c r="G58" t="s">
        <v>266</v>
      </c>
      <c r="H58" t="s">
        <v>267</v>
      </c>
      <c r="I58" t="s">
        <v>268</v>
      </c>
      <c r="J58" t="s">
        <v>27</v>
      </c>
      <c r="K58" s="9">
        <v>0.6</v>
      </c>
      <c r="L58" s="9">
        <v>10</v>
      </c>
      <c r="M58" s="9">
        <v>10</v>
      </c>
      <c r="N58" s="9">
        <f t="shared" si="0"/>
        <v>0</v>
      </c>
      <c r="O58" s="11" t="s">
        <v>44</v>
      </c>
    </row>
    <row r="59" spans="1:16" x14ac:dyDescent="0.45">
      <c r="A59">
        <v>58</v>
      </c>
      <c r="B59" t="s">
        <v>269</v>
      </c>
      <c r="C59" t="s">
        <v>270</v>
      </c>
      <c r="D59">
        <v>5</v>
      </c>
      <c r="E59" s="5">
        <v>46524</v>
      </c>
      <c r="F59" s="5">
        <v>46528</v>
      </c>
      <c r="G59" t="s">
        <v>266</v>
      </c>
      <c r="H59" t="s">
        <v>271</v>
      </c>
      <c r="I59" t="s">
        <v>272</v>
      </c>
      <c r="J59" t="s">
        <v>27</v>
      </c>
      <c r="K59" s="9">
        <v>0.6</v>
      </c>
      <c r="L59" s="9">
        <v>0</v>
      </c>
      <c r="M59" s="9">
        <v>0</v>
      </c>
      <c r="N59" s="9">
        <f t="shared" si="0"/>
        <v>0</v>
      </c>
      <c r="O59" t="s">
        <v>21</v>
      </c>
    </row>
    <row r="60" spans="1:16" x14ac:dyDescent="0.45">
      <c r="A60">
        <v>59</v>
      </c>
      <c r="B60" t="s">
        <v>273</v>
      </c>
      <c r="C60" t="s">
        <v>274</v>
      </c>
      <c r="D60">
        <v>1</v>
      </c>
      <c r="E60" s="5">
        <v>46531</v>
      </c>
      <c r="F60" s="5">
        <v>46531</v>
      </c>
      <c r="G60" t="s">
        <v>275</v>
      </c>
      <c r="H60" t="s">
        <v>276</v>
      </c>
      <c r="I60" t="s">
        <v>277</v>
      </c>
      <c r="J60" s="4" t="s">
        <v>20</v>
      </c>
      <c r="K60" s="9">
        <v>0.6</v>
      </c>
      <c r="L60" s="9">
        <v>0</v>
      </c>
      <c r="M60" s="9">
        <v>0</v>
      </c>
      <c r="N60" s="9">
        <f t="shared" si="0"/>
        <v>0</v>
      </c>
      <c r="O60" t="s">
        <v>21</v>
      </c>
    </row>
    <row r="61" spans="1:16" x14ac:dyDescent="0.45">
      <c r="K61" s="9"/>
      <c r="L61" s="9"/>
      <c r="M61" s="9"/>
    </row>
    <row r="63" spans="1:16" x14ac:dyDescent="0.45">
      <c r="A63" s="13" t="s">
        <v>278</v>
      </c>
    </row>
    <row r="64" spans="1:16" x14ac:dyDescent="0.45">
      <c r="A64" s="13" t="s">
        <v>279</v>
      </c>
      <c r="B64">
        <v>43.9</v>
      </c>
    </row>
    <row r="65" spans="1:2" x14ac:dyDescent="0.45">
      <c r="A65" s="13" t="s">
        <v>280</v>
      </c>
      <c r="B65">
        <v>39.5</v>
      </c>
    </row>
    <row r="66" spans="1:2" x14ac:dyDescent="0.45">
      <c r="A66" s="13" t="s">
        <v>281</v>
      </c>
      <c r="B66">
        <v>-4.5</v>
      </c>
    </row>
    <row r="67" spans="1:2" x14ac:dyDescent="0.45">
      <c r="A67" s="13" t="s">
        <v>282</v>
      </c>
      <c r="B67" t="s">
        <v>44</v>
      </c>
    </row>
  </sheetData>
  <autoFilter ref="A1:J60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>
      <selection activeCell="A9" sqref="A9"/>
    </sheetView>
  </sheetViews>
  <sheetFormatPr defaultRowHeight="14.25" x14ac:dyDescent="0.45"/>
  <cols>
    <col min="1" max="1" width="110" customWidth="1"/>
  </cols>
  <sheetData>
    <row r="1" spans="1:1" ht="18" x14ac:dyDescent="0.55000000000000004">
      <c r="A1" s="6" t="s">
        <v>283</v>
      </c>
    </row>
    <row r="3" spans="1:1" x14ac:dyDescent="0.45">
      <c r="A3" s="7" t="s">
        <v>284</v>
      </c>
    </row>
    <row r="4" spans="1:1" x14ac:dyDescent="0.45">
      <c r="A4" s="7" t="s">
        <v>293</v>
      </c>
    </row>
    <row r="5" spans="1:1" x14ac:dyDescent="0.45">
      <c r="A5" s="7" t="s">
        <v>285</v>
      </c>
    </row>
    <row r="6" spans="1:1" x14ac:dyDescent="0.45">
      <c r="A6" s="7" t="s">
        <v>286</v>
      </c>
    </row>
    <row r="7" spans="1:1" ht="28.5" x14ac:dyDescent="0.45">
      <c r="A7" s="7" t="s">
        <v>287</v>
      </c>
    </row>
    <row r="10" spans="1:1" ht="15.75" x14ac:dyDescent="0.5">
      <c r="A10" s="14" t="s">
        <v>288</v>
      </c>
    </row>
    <row r="11" spans="1:1" x14ac:dyDescent="0.45">
      <c r="A11" t="s">
        <v>289</v>
      </c>
    </row>
    <row r="12" spans="1:1" x14ac:dyDescent="0.45">
      <c r="A12" t="s">
        <v>290</v>
      </c>
    </row>
    <row r="13" spans="1:1" x14ac:dyDescent="0.45">
      <c r="A13" t="s">
        <v>291</v>
      </c>
    </row>
    <row r="14" spans="1:1" x14ac:dyDescent="0.45">
      <c r="A14" t="s">
        <v>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MSP Import Plan</vt:lpstr>
      <vt:lpstr>راهنما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hossein sharifipour</cp:lastModifiedBy>
  <dcterms:created xsi:type="dcterms:W3CDTF">2026-08-11T13:20:35Z</dcterms:created>
  <dcterms:modified xsi:type="dcterms:W3CDTF">2026-08-30T09:13:23Z</dcterms:modified>
</cp:coreProperties>
</file>